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8"/>
</workbook>
</file>

<file path=xl/calcChain.xml><?xml version="1.0" encoding="utf-8"?>
<calcChain xmlns="http://schemas.openxmlformats.org/spreadsheetml/2006/main">
  <c r="V2" i="1" l="1"/>
  <c r="V3" i="1"/>
  <c r="V4" i="1"/>
  <c r="V5" i="1"/>
  <c r="V6" i="1"/>
  <c r="V7" i="1"/>
  <c r="V8" i="1"/>
  <c r="V9" i="1"/>
  <c r="V10" i="1"/>
  <c r="V11" i="1"/>
  <c r="T12" i="1"/>
  <c r="V12" i="1"/>
  <c r="V13" i="1"/>
  <c r="V14" i="1"/>
  <c r="T14" i="1"/>
</calcChain>
</file>

<file path=xl/sharedStrings.xml><?xml version="1.0" encoding="utf-8"?>
<sst xmlns="http://schemas.openxmlformats.org/spreadsheetml/2006/main" count="34" uniqueCount="34">
  <si>
    <t xml:space="preserve">34
</t>
  </si>
  <si>
    <t xml:space="preserve">35
</t>
  </si>
  <si>
    <t xml:space="preserve">36
</t>
  </si>
  <si>
    <t xml:space="preserve">37
</t>
  </si>
  <si>
    <t xml:space="preserve">38
</t>
  </si>
  <si>
    <t xml:space="preserve">39
</t>
  </si>
  <si>
    <t xml:space="preserve">40
</t>
  </si>
  <si>
    <t xml:space="preserve">41
</t>
  </si>
  <si>
    <t xml:space="preserve">42
</t>
  </si>
  <si>
    <t xml:space="preserve">43
</t>
  </si>
  <si>
    <t xml:space="preserve">44
</t>
  </si>
  <si>
    <t xml:space="preserve">45
</t>
  </si>
  <si>
    <t xml:space="preserve">46
</t>
  </si>
  <si>
    <t xml:space="preserve">47
</t>
  </si>
  <si>
    <t xml:space="preserve">48
</t>
  </si>
  <si>
    <t xml:space="preserve">49
</t>
  </si>
  <si>
    <t xml:space="preserve">50
</t>
  </si>
  <si>
    <t>CA-B0714-CWA</t>
  </si>
  <si>
    <t>CA-B0277-0WA</t>
  </si>
  <si>
    <t>CA-B0242-AWB</t>
  </si>
  <si>
    <t>CA-B0265-0WA</t>
  </si>
  <si>
    <t>CA-B0496-PWB</t>
  </si>
  <si>
    <t>CA-B0611-CWA</t>
  </si>
  <si>
    <t>CA-B0892-CWE</t>
  </si>
  <si>
    <t>CA-B0317-PWA</t>
  </si>
  <si>
    <t>QTY TOT</t>
  </si>
  <si>
    <t>CA-B0415-PWB</t>
  </si>
  <si>
    <t>CA-B0640-CWE</t>
  </si>
  <si>
    <t>CA-B0472-PWB</t>
  </si>
  <si>
    <t>CA-B0955-CWS</t>
  </si>
  <si>
    <t>TAGLIA</t>
  </si>
  <si>
    <t>PREZZO RETAIL</t>
  </si>
  <si>
    <t>TOTALE RETAIL</t>
  </si>
  <si>
    <t>TOTALE 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</si>
</sst>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28"/>
      <color indexed="8"/>
      <name val="Calibri"/>
      <family val="2"/>
    </font>
    <font>
      <b/>
      <sz val="28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9</xdr:row>
      <xdr:rowOff>200025</xdr:rowOff>
    </xdr:from>
    <xdr:to>
      <xdr:col>0</xdr:col>
      <xdr:colOff>2286000</xdr:colOff>
      <xdr:row>9</xdr:row>
      <xdr:rowOff>1247775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2715875"/>
          <a:ext cx="2000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</xdr:row>
      <xdr:rowOff>152400</xdr:rowOff>
    </xdr:from>
    <xdr:to>
      <xdr:col>0</xdr:col>
      <xdr:colOff>2162175</xdr:colOff>
      <xdr:row>8</xdr:row>
      <xdr:rowOff>1371600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277600"/>
          <a:ext cx="2143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</xdr:row>
      <xdr:rowOff>1314450</xdr:rowOff>
    </xdr:from>
    <xdr:to>
      <xdr:col>0</xdr:col>
      <xdr:colOff>2381250</xdr:colOff>
      <xdr:row>10</xdr:row>
      <xdr:rowOff>1219200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13830300"/>
          <a:ext cx="224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12</xdr:row>
      <xdr:rowOff>209550</xdr:rowOff>
    </xdr:from>
    <xdr:to>
      <xdr:col>0</xdr:col>
      <xdr:colOff>2257425</xdr:colOff>
      <xdr:row>13</xdr:row>
      <xdr:rowOff>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6897350"/>
          <a:ext cx="22002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</xdr:row>
      <xdr:rowOff>180975</xdr:rowOff>
    </xdr:from>
    <xdr:to>
      <xdr:col>0</xdr:col>
      <xdr:colOff>2257425</xdr:colOff>
      <xdr:row>8</xdr:row>
      <xdr:rowOff>9525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9915525"/>
          <a:ext cx="19526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1352550</xdr:rowOff>
    </xdr:from>
    <xdr:to>
      <xdr:col>0</xdr:col>
      <xdr:colOff>2419350</xdr:colOff>
      <xdr:row>1</xdr:row>
      <xdr:rowOff>1266825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1352550"/>
          <a:ext cx="2333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76200</xdr:rowOff>
    </xdr:from>
    <xdr:to>
      <xdr:col>0</xdr:col>
      <xdr:colOff>2390775</xdr:colOff>
      <xdr:row>4</xdr:row>
      <xdr:rowOff>1314450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638800"/>
          <a:ext cx="23907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</xdr:row>
      <xdr:rowOff>200025</xdr:rowOff>
    </xdr:from>
    <xdr:to>
      <xdr:col>0</xdr:col>
      <xdr:colOff>2390775</xdr:colOff>
      <xdr:row>5</xdr:row>
      <xdr:rowOff>1390650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775" y="7153275"/>
          <a:ext cx="22860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123825</xdr:rowOff>
    </xdr:from>
    <xdr:to>
      <xdr:col>1</xdr:col>
      <xdr:colOff>123825</xdr:colOff>
      <xdr:row>7</xdr:row>
      <xdr:rowOff>209550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8467725"/>
          <a:ext cx="25146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="40" workbookViewId="0">
      <selection activeCell="S14" sqref="S14"/>
    </sheetView>
  </sheetViews>
  <sheetFormatPr defaultColWidth="35.85546875" defaultRowHeight="109.5" customHeight="1" x14ac:dyDescent="0.25"/>
  <sheetData>
    <row r="1" spans="1:22" ht="109.5" customHeight="1" x14ac:dyDescent="0.55000000000000004">
      <c r="A1" s="1"/>
      <c r="B1" s="8" t="s">
        <v>30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10" t="s">
        <v>16</v>
      </c>
      <c r="T1" s="2" t="s">
        <v>25</v>
      </c>
      <c r="U1" s="1" t="s">
        <v>31</v>
      </c>
      <c r="V1" s="1" t="s">
        <v>32</v>
      </c>
    </row>
    <row r="2" spans="1:22" ht="109.5" customHeight="1" x14ac:dyDescent="0.55000000000000004">
      <c r="A2" s="1"/>
      <c r="B2" s="1" t="s">
        <v>17</v>
      </c>
      <c r="C2" s="2"/>
      <c r="D2" s="2"/>
      <c r="E2" s="2"/>
      <c r="F2" s="2"/>
      <c r="G2" s="2"/>
      <c r="H2" s="2">
        <v>28</v>
      </c>
      <c r="I2" s="2">
        <v>67</v>
      </c>
      <c r="J2" s="2">
        <v>92</v>
      </c>
      <c r="K2" s="2">
        <v>139</v>
      </c>
      <c r="L2" s="2">
        <v>71</v>
      </c>
      <c r="M2" s="2">
        <v>56</v>
      </c>
      <c r="N2" s="2">
        <v>28</v>
      </c>
      <c r="O2" s="2">
        <v>8</v>
      </c>
      <c r="P2" s="2">
        <v>21</v>
      </c>
      <c r="Q2" s="2"/>
      <c r="R2" s="2"/>
      <c r="S2" s="3"/>
      <c r="T2" s="2">
        <v>510</v>
      </c>
      <c r="U2" s="4">
        <v>88.9</v>
      </c>
      <c r="V2" s="5">
        <f t="shared" ref="V2:V13" si="0">T2*U2</f>
        <v>45339</v>
      </c>
    </row>
    <row r="3" spans="1:22" ht="109.5" customHeight="1" x14ac:dyDescent="0.55000000000000004">
      <c r="A3" s="1"/>
      <c r="B3" s="1" t="s">
        <v>18</v>
      </c>
      <c r="C3" s="2"/>
      <c r="D3" s="2"/>
      <c r="E3" s="2"/>
      <c r="F3" s="2"/>
      <c r="G3" s="2"/>
      <c r="H3" s="2">
        <v>7</v>
      </c>
      <c r="I3" s="2">
        <v>20</v>
      </c>
      <c r="J3" s="2">
        <v>39</v>
      </c>
      <c r="K3" s="2">
        <v>10</v>
      </c>
      <c r="L3" s="2">
        <v>23</v>
      </c>
      <c r="M3" s="2">
        <v>19</v>
      </c>
      <c r="N3" s="2">
        <v>10</v>
      </c>
      <c r="O3" s="2">
        <v>40</v>
      </c>
      <c r="P3" s="2">
        <v>13</v>
      </c>
      <c r="Q3" s="2">
        <v>7</v>
      </c>
      <c r="R3" s="2"/>
      <c r="S3" s="3"/>
      <c r="T3" s="2">
        <v>188</v>
      </c>
      <c r="U3" s="4">
        <v>61</v>
      </c>
      <c r="V3" s="5">
        <f t="shared" si="0"/>
        <v>11468</v>
      </c>
    </row>
    <row r="4" spans="1:22" ht="109.5" customHeight="1" x14ac:dyDescent="0.55000000000000004">
      <c r="A4" s="1"/>
      <c r="B4" s="1" t="s">
        <v>19</v>
      </c>
      <c r="C4" s="2"/>
      <c r="D4" s="2"/>
      <c r="E4" s="2"/>
      <c r="F4" s="2"/>
      <c r="G4" s="2"/>
      <c r="H4" s="2">
        <v>18</v>
      </c>
      <c r="I4" s="2"/>
      <c r="J4" s="2"/>
      <c r="K4" s="2">
        <v>2</v>
      </c>
      <c r="L4" s="2">
        <v>1</v>
      </c>
      <c r="M4" s="2">
        <v>1</v>
      </c>
      <c r="N4" s="2"/>
      <c r="O4" s="2">
        <v>13</v>
      </c>
      <c r="P4" s="2">
        <v>43</v>
      </c>
      <c r="Q4" s="2">
        <v>30</v>
      </c>
      <c r="R4" s="2"/>
      <c r="S4" s="3"/>
      <c r="T4" s="2">
        <v>108</v>
      </c>
      <c r="U4" s="4">
        <v>88.9</v>
      </c>
      <c r="V4" s="5">
        <f t="shared" si="0"/>
        <v>9601.2000000000007</v>
      </c>
    </row>
    <row r="5" spans="1:22" ht="109.5" customHeight="1" x14ac:dyDescent="0.55000000000000004">
      <c r="A5" s="1"/>
      <c r="B5" s="1" t="s">
        <v>21</v>
      </c>
      <c r="C5" s="2"/>
      <c r="D5" s="2"/>
      <c r="E5" s="2">
        <v>26</v>
      </c>
      <c r="F5" s="2">
        <v>13</v>
      </c>
      <c r="G5" s="2">
        <v>2</v>
      </c>
      <c r="H5" s="2">
        <v>9</v>
      </c>
      <c r="I5" s="2">
        <v>3</v>
      </c>
      <c r="J5" s="2">
        <v>2</v>
      </c>
      <c r="K5" s="2"/>
      <c r="L5" s="2"/>
      <c r="M5" s="2"/>
      <c r="N5" s="2"/>
      <c r="O5" s="2"/>
      <c r="P5" s="2">
        <v>10</v>
      </c>
      <c r="Q5" s="2"/>
      <c r="R5" s="2"/>
      <c r="S5" s="3"/>
      <c r="T5" s="2">
        <v>65</v>
      </c>
      <c r="U5" s="4">
        <v>62.99</v>
      </c>
      <c r="V5" s="5">
        <f t="shared" si="0"/>
        <v>4094.35</v>
      </c>
    </row>
    <row r="6" spans="1:22" ht="109.5" customHeight="1" x14ac:dyDescent="0.55000000000000004">
      <c r="A6" s="1"/>
      <c r="B6" s="1" t="s">
        <v>22</v>
      </c>
      <c r="C6" s="2"/>
      <c r="D6" s="2"/>
      <c r="E6" s="2">
        <v>13</v>
      </c>
      <c r="F6" s="2">
        <v>20</v>
      </c>
      <c r="G6" s="2">
        <v>13</v>
      </c>
      <c r="H6" s="2">
        <v>32</v>
      </c>
      <c r="I6" s="2">
        <v>16</v>
      </c>
      <c r="J6" s="2"/>
      <c r="K6" s="2"/>
      <c r="L6" s="2"/>
      <c r="M6" s="2"/>
      <c r="N6" s="2"/>
      <c r="O6" s="2">
        <v>1</v>
      </c>
      <c r="P6" s="2">
        <v>14</v>
      </c>
      <c r="Q6" s="2"/>
      <c r="R6" s="2"/>
      <c r="S6" s="3"/>
      <c r="T6" s="2">
        <v>109</v>
      </c>
      <c r="U6" s="4">
        <v>89</v>
      </c>
      <c r="V6" s="5">
        <f t="shared" si="0"/>
        <v>9701</v>
      </c>
    </row>
    <row r="7" spans="1:22" ht="109.5" customHeight="1" x14ac:dyDescent="0.55000000000000004">
      <c r="A7" s="1"/>
      <c r="B7" s="1" t="s">
        <v>23</v>
      </c>
      <c r="C7" s="2"/>
      <c r="D7" s="2"/>
      <c r="E7" s="2">
        <v>31</v>
      </c>
      <c r="F7" s="2">
        <v>28</v>
      </c>
      <c r="G7" s="2">
        <v>39</v>
      </c>
      <c r="H7" s="2">
        <v>23</v>
      </c>
      <c r="I7" s="2">
        <v>19</v>
      </c>
      <c r="J7" s="2">
        <v>13</v>
      </c>
      <c r="K7" s="2">
        <v>1</v>
      </c>
      <c r="L7" s="2"/>
      <c r="M7" s="2"/>
      <c r="N7" s="2">
        <v>2</v>
      </c>
      <c r="O7" s="2">
        <v>5</v>
      </c>
      <c r="P7" s="2">
        <v>22</v>
      </c>
      <c r="Q7" s="2">
        <v>23</v>
      </c>
      <c r="R7" s="2"/>
      <c r="S7" s="3">
        <v>12</v>
      </c>
      <c r="T7" s="2">
        <v>218</v>
      </c>
      <c r="U7" s="4">
        <v>69.7</v>
      </c>
      <c r="V7" s="5">
        <f t="shared" si="0"/>
        <v>15194.6</v>
      </c>
    </row>
    <row r="8" spans="1:22" ht="109.5" customHeight="1" x14ac:dyDescent="0.55000000000000004">
      <c r="A8" s="1"/>
      <c r="B8" s="1" t="s">
        <v>20</v>
      </c>
      <c r="C8" s="2"/>
      <c r="D8" s="2"/>
      <c r="E8" s="2"/>
      <c r="F8" s="2"/>
      <c r="G8" s="2"/>
      <c r="H8" s="2">
        <v>3</v>
      </c>
      <c r="I8" s="2">
        <v>41</v>
      </c>
      <c r="J8" s="2">
        <v>85</v>
      </c>
      <c r="K8" s="2">
        <v>129</v>
      </c>
      <c r="L8" s="2">
        <v>186</v>
      </c>
      <c r="M8" s="2">
        <v>119</v>
      </c>
      <c r="N8" s="2">
        <v>66</v>
      </c>
      <c r="O8" s="2">
        <v>30</v>
      </c>
      <c r="P8" s="2">
        <v>19</v>
      </c>
      <c r="Q8" s="2">
        <v>11</v>
      </c>
      <c r="R8" s="2"/>
      <c r="S8" s="3"/>
      <c r="T8" s="2">
        <v>689</v>
      </c>
      <c r="U8" s="4">
        <v>82</v>
      </c>
      <c r="V8" s="5">
        <f t="shared" si="0"/>
        <v>56498</v>
      </c>
    </row>
    <row r="9" spans="1:22" ht="109.5" customHeight="1" x14ac:dyDescent="0.55000000000000004">
      <c r="A9" s="1"/>
      <c r="B9" s="1" t="s">
        <v>24</v>
      </c>
      <c r="C9" s="2"/>
      <c r="D9" s="2">
        <v>2</v>
      </c>
      <c r="E9" s="2">
        <v>9</v>
      </c>
      <c r="F9" s="2">
        <v>1</v>
      </c>
      <c r="G9" s="2">
        <v>3</v>
      </c>
      <c r="H9" s="2"/>
      <c r="I9" s="2">
        <v>31</v>
      </c>
      <c r="J9" s="2">
        <v>24</v>
      </c>
      <c r="K9" s="2">
        <v>42</v>
      </c>
      <c r="L9" s="2"/>
      <c r="M9" s="2"/>
      <c r="N9" s="2"/>
      <c r="O9" s="2"/>
      <c r="P9" s="2"/>
      <c r="Q9" s="2"/>
      <c r="R9" s="2"/>
      <c r="S9" s="3"/>
      <c r="T9" s="2">
        <v>112</v>
      </c>
      <c r="U9" s="4">
        <v>60.1</v>
      </c>
      <c r="V9" s="5">
        <f t="shared" si="0"/>
        <v>6731.2</v>
      </c>
    </row>
    <row r="10" spans="1:22" ht="109.5" customHeight="1" x14ac:dyDescent="0.55000000000000004">
      <c r="A10" s="1"/>
      <c r="B10" s="1" t="s">
        <v>26</v>
      </c>
      <c r="C10" s="2"/>
      <c r="D10" s="2"/>
      <c r="E10" s="2"/>
      <c r="F10" s="2"/>
      <c r="G10" s="2"/>
      <c r="H10" s="2">
        <v>15</v>
      </c>
      <c r="I10" s="2">
        <v>22</v>
      </c>
      <c r="J10" s="2">
        <v>8</v>
      </c>
      <c r="K10" s="2"/>
      <c r="L10" s="2"/>
      <c r="M10" s="2"/>
      <c r="N10" s="2"/>
      <c r="O10" s="2">
        <v>6</v>
      </c>
      <c r="P10" s="2">
        <v>20</v>
      </c>
      <c r="Q10" s="2">
        <v>11</v>
      </c>
      <c r="R10" s="2"/>
      <c r="S10" s="3"/>
      <c r="T10" s="2">
        <v>82</v>
      </c>
      <c r="U10" s="4">
        <v>68.900000000000006</v>
      </c>
      <c r="V10" s="5">
        <f t="shared" si="0"/>
        <v>5649.8</v>
      </c>
    </row>
    <row r="11" spans="1:22" ht="109.5" customHeight="1" x14ac:dyDescent="0.55000000000000004">
      <c r="A11" s="1"/>
      <c r="B11" s="1" t="s">
        <v>27</v>
      </c>
      <c r="C11" s="6"/>
      <c r="D11" s="6"/>
      <c r="E11" s="6"/>
      <c r="F11" s="6"/>
      <c r="G11" s="6"/>
      <c r="H11" s="2">
        <v>25</v>
      </c>
      <c r="I11" s="2">
        <v>21</v>
      </c>
      <c r="J11" s="2">
        <v>21</v>
      </c>
      <c r="K11" s="2"/>
      <c r="L11" s="2">
        <v>8</v>
      </c>
      <c r="M11" s="2"/>
      <c r="N11" s="2">
        <v>47</v>
      </c>
      <c r="O11" s="2">
        <v>25</v>
      </c>
      <c r="P11" s="2">
        <v>12</v>
      </c>
      <c r="Q11" s="2"/>
      <c r="R11" s="2"/>
      <c r="S11" s="3"/>
      <c r="T11" s="2">
        <v>159</v>
      </c>
      <c r="U11" s="4">
        <v>88.9</v>
      </c>
      <c r="V11" s="5">
        <f t="shared" si="0"/>
        <v>14135.1</v>
      </c>
    </row>
    <row r="12" spans="1:22" ht="109.5" customHeight="1" x14ac:dyDescent="0.55000000000000004">
      <c r="A12" s="1"/>
      <c r="B12" s="1" t="s">
        <v>28</v>
      </c>
      <c r="C12" s="6"/>
      <c r="D12" s="6"/>
      <c r="E12" s="6"/>
      <c r="F12" s="6"/>
      <c r="G12" s="6"/>
      <c r="H12" s="6"/>
      <c r="I12" s="2">
        <v>10</v>
      </c>
      <c r="J12" s="6">
        <v>24</v>
      </c>
      <c r="K12" s="6">
        <v>42</v>
      </c>
      <c r="L12" s="6">
        <v>58</v>
      </c>
      <c r="M12" s="2">
        <v>59</v>
      </c>
      <c r="N12" s="6">
        <v>47</v>
      </c>
      <c r="O12" s="2">
        <v>34</v>
      </c>
      <c r="P12" s="2">
        <v>19</v>
      </c>
      <c r="Q12" s="6"/>
      <c r="R12" s="6"/>
      <c r="S12" s="7"/>
      <c r="T12" s="2">
        <f>SUM(H12:S12)</f>
        <v>293</v>
      </c>
      <c r="U12" s="4">
        <v>65</v>
      </c>
      <c r="V12" s="5">
        <f t="shared" si="0"/>
        <v>19045</v>
      </c>
    </row>
    <row r="13" spans="1:22" ht="109.5" customHeight="1" x14ac:dyDescent="0.55000000000000004">
      <c r="A13" s="1"/>
      <c r="B13" s="1" t="s">
        <v>29</v>
      </c>
      <c r="C13" s="6"/>
      <c r="D13" s="6"/>
      <c r="E13" s="2">
        <v>10</v>
      </c>
      <c r="F13" s="2">
        <v>7</v>
      </c>
      <c r="G13" s="2">
        <v>18</v>
      </c>
      <c r="H13" s="2">
        <v>25</v>
      </c>
      <c r="I13" s="2">
        <v>46</v>
      </c>
      <c r="J13" s="2">
        <v>46</v>
      </c>
      <c r="K13" s="2">
        <v>69</v>
      </c>
      <c r="L13" s="2">
        <v>98</v>
      </c>
      <c r="M13" s="2">
        <v>57</v>
      </c>
      <c r="N13" s="2">
        <v>50</v>
      </c>
      <c r="O13" s="2">
        <v>31</v>
      </c>
      <c r="P13" s="2">
        <v>10</v>
      </c>
      <c r="Q13" s="2">
        <v>10</v>
      </c>
      <c r="R13" s="2"/>
      <c r="S13" s="3"/>
      <c r="T13" s="2">
        <v>477</v>
      </c>
      <c r="U13" s="4">
        <v>62.4</v>
      </c>
      <c r="V13" s="5">
        <f t="shared" si="0"/>
        <v>29764.799999999999</v>
      </c>
    </row>
    <row r="14" spans="1:22" ht="109.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2" t="s">
        <v>33</v>
      </c>
      <c r="T14" s="12">
        <f>SUM(T2:T13)</f>
        <v>3010</v>
      </c>
      <c r="U14" s="1"/>
      <c r="V14" s="11">
        <f>SUM(V2:V13)</f>
        <v>227222.05000000002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2023-03-03T12:40:19Z</cp:lastPrinted>
  <dcterms:created xsi:type="dcterms:W3CDTF">2022-12-13T13:49:57Z</dcterms:created>
  <dcterms:modified xsi:type="dcterms:W3CDTF">2024-05-18T10:14:18Z</dcterms:modified>
</cp:coreProperties>
</file>